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<sst xmlns="http://schemas.openxmlformats.org/spreadsheetml/2006/main" count="255" uniqueCount="76">
  <si>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</si>
  <si>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</si>
  <si>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</si>
  <si>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</si>
  <si>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</si>
  <si>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</si>
  <si>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</si>
  <si>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</si>
  <si>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</si>
  <si>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</si>
  <si>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</si>
  <si>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</si>
  <si>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</si>
  <si>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</si>
  <si>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</si>
  <si>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</si>
  <si>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</si>
  <si>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</si>
  <si>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</si>
  <si>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</si>
  <si>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</si>
  <si>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</si>
  <si>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</si>
  <si>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</si>
  <si>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</si>
  <si>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</si>
  <si>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</si>
  <si>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</si>
  <si>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</si>
  <si>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</si>
  <si>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</si>
  <si>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</si>
  <si>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</si>
  <si>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</si>
  <si>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</si>
  <si>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</si>
  <si>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</si>
  <si>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</si>
  <si>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</si>
  <si>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"Шопшинская СШ"</t>
  </si>
  <si>
    <t>директор</t>
  </si>
  <si>
    <t>Абрамова М.А.</t>
  </si>
  <si>
    <t>каша вязкая молочная из риса</t>
  </si>
  <si>
    <t>сыр (порциями)</t>
  </si>
  <si>
    <t>кофейный напиток с молоком</t>
  </si>
  <si>
    <t>Батон нарезной йодированный</t>
  </si>
  <si>
    <t>макаронные изделия отварные</t>
  </si>
  <si>
    <t>котлета домашняя</t>
  </si>
  <si>
    <t>компот из смеси сухофруктов</t>
  </si>
  <si>
    <t>огурец свежий (порциями)</t>
  </si>
  <si>
    <t>каша рассыпчатая рисовая</t>
  </si>
  <si>
    <t>печень по-строгановски</t>
  </si>
  <si>
    <t>чай с лимоном</t>
  </si>
  <si>
    <t>помидор свежий (порциями)</t>
  </si>
  <si>
    <t>картофельное пюре</t>
  </si>
  <si>
    <t>котлета рыбная</t>
  </si>
  <si>
    <t>чай с сахаром</t>
  </si>
  <si>
    <t>икра свекольная</t>
  </si>
  <si>
    <t>омлет с сыром</t>
  </si>
  <si>
    <t>горошек зеленый консервированный (порциями)</t>
  </si>
  <si>
    <t>к/к</t>
  </si>
  <si>
    <t>булочка Российская</t>
  </si>
  <si>
    <t>каша вязкая молочная из риса и пшена</t>
  </si>
  <si>
    <t>котлета рубленая из птицы</t>
  </si>
  <si>
    <t>огерец свежий</t>
  </si>
  <si>
    <t xml:space="preserve">печенье </t>
  </si>
  <si>
    <t>каша рассыпчатая гречневая</t>
  </si>
  <si>
    <t>гуляш из свинины</t>
  </si>
  <si>
    <t>тефтели мясные (2-й вариант)</t>
  </si>
  <si>
    <t>салат из белокочанной капусты</t>
  </si>
  <si>
    <t>запеканка из творога с молоком сгущенным</t>
  </si>
  <si>
    <t>яйцо вареное</t>
  </si>
  <si>
    <t>чай с низким содержанием сахара</t>
  </si>
  <si>
    <t>Булочка Российская</t>
  </si>
  <si>
    <t>овощи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</si>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</sst>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5.8</v>
      </c>
      <c r="H6" s="40">
        <v>10.9</v>
      </c>
      <c r="I6" s="40">
        <v>42.1</v>
      </c>
      <c r="J6" s="40">
        <v>290.3</v>
      </c>
      <c r="K6" s="41">
        <v>174</v>
      </c>
      <c r="L6" s="40">
        <v>19.600000000000001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50</v>
      </c>
      <c r="G7" s="43">
        <v>10.5</v>
      </c>
      <c r="H7" s="43">
        <v>13.4</v>
      </c>
      <c r="I7" s="43">
        <v>0</v>
      </c>
      <c r="J7" s="43">
        <v>165.5</v>
      </c>
      <c r="K7" s="44">
        <v>14</v>
      </c>
      <c r="L7" s="43">
        <v>39.549999999999997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3.3</v>
      </c>
      <c r="H8" s="43">
        <v>2.4</v>
      </c>
      <c r="I8" s="43">
        <v>26.6</v>
      </c>
      <c r="J8" s="43">
        <v>1421.2</v>
      </c>
      <c r="K8" s="44">
        <v>379</v>
      </c>
      <c r="L8" s="43">
        <v>11.65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3.8</v>
      </c>
      <c r="H9" s="43">
        <v>1.5</v>
      </c>
      <c r="I9" s="43">
        <v>25.7</v>
      </c>
      <c r="J9" s="43">
        <v>131</v>
      </c>
      <c r="K9" s="44" t="s">
        <v>60</v>
      </c>
      <c r="L9" s="43">
        <v>4.2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23.400000000000002</v>
      </c>
      <c r="H13" s="19">
        <f t="shared" si="0"/>
        <v>28.2</v>
      </c>
      <c r="I13" s="19">
        <f t="shared" si="0"/>
        <v>94.4</v>
      </c>
      <c r="J13" s="19">
        <f t="shared" si="0"/>
        <v>2008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510</v>
      </c>
      <c r="G24" s="32">
        <f t="shared" ref="G24:J24" si="4">G13+G23</f>
        <v>23.400000000000002</v>
      </c>
      <c r="H24" s="32">
        <f t="shared" si="4"/>
        <v>28.2</v>
      </c>
      <c r="I24" s="32">
        <f t="shared" si="4"/>
        <v>94.4</v>
      </c>
      <c r="J24" s="32">
        <f t="shared" si="4"/>
        <v>2008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180</v>
      </c>
      <c r="G25" s="40">
        <v>6.6</v>
      </c>
      <c r="H25" s="40">
        <v>5.8</v>
      </c>
      <c r="I25" s="40">
        <v>41.9</v>
      </c>
      <c r="J25" s="40">
        <v>246.4</v>
      </c>
      <c r="K25" s="41">
        <v>75</v>
      </c>
      <c r="L25" s="40">
        <v>9.7200000000000006</v>
      </c>
    </row>
    <row r="26" spans="1:12" ht="15" x14ac:dyDescent="0.25">
      <c r="A26" s="14"/>
      <c r="B26" s="15"/>
      <c r="C26" s="11"/>
      <c r="D26" s="6" t="s">
        <v>21</v>
      </c>
      <c r="E26" s="42" t="s">
        <v>47</v>
      </c>
      <c r="F26" s="43">
        <v>100</v>
      </c>
      <c r="G26" s="43">
        <v>11.7</v>
      </c>
      <c r="H26" s="43">
        <v>17.600000000000001</v>
      </c>
      <c r="I26" s="43">
        <v>9.8000000000000007</v>
      </c>
      <c r="J26" s="43">
        <v>244.5</v>
      </c>
      <c r="K26" s="44">
        <v>271</v>
      </c>
      <c r="L26" s="43">
        <v>50.89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19.399999999999999</v>
      </c>
      <c r="J27" s="43">
        <v>77.400000000000006</v>
      </c>
      <c r="K27" s="44">
        <v>91</v>
      </c>
      <c r="L27" s="43">
        <v>4.5999999999999996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3.8</v>
      </c>
      <c r="H28" s="43">
        <v>1.5</v>
      </c>
      <c r="I28" s="43">
        <v>25.7</v>
      </c>
      <c r="J28" s="43">
        <v>131</v>
      </c>
      <c r="K28" s="44" t="s">
        <v>60</v>
      </c>
      <c r="L28" s="43">
        <v>4.12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74</v>
      </c>
      <c r="E30" s="42" t="s">
        <v>49</v>
      </c>
      <c r="F30" s="43">
        <v>30</v>
      </c>
      <c r="G30" s="43">
        <v>0.2</v>
      </c>
      <c r="H30" s="43">
        <v>0</v>
      </c>
      <c r="I30" s="43">
        <v>0.8</v>
      </c>
      <c r="J30" s="43">
        <v>4.2</v>
      </c>
      <c r="K30" s="44">
        <v>71</v>
      </c>
      <c r="L30" s="43">
        <v>5.67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22.299999999999997</v>
      </c>
      <c r="H32" s="19">
        <f t="shared" ref="H32" si="7">SUM(H25:H31)</f>
        <v>24.900000000000002</v>
      </c>
      <c r="I32" s="19">
        <f t="shared" ref="I32" si="8">SUM(I25:I31)</f>
        <v>97.6</v>
      </c>
      <c r="J32" s="19">
        <f t="shared" ref="J32:L32" si="9">SUM(J25:J31)</f>
        <v>703.5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22.299999999999997</v>
      </c>
      <c r="H43" s="32">
        <f t="shared" ref="H43" si="15">H32+H42</f>
        <v>24.900000000000002</v>
      </c>
      <c r="I43" s="32">
        <f t="shared" ref="I43" si="16">I32+I42</f>
        <v>97.6</v>
      </c>
      <c r="J43" s="32">
        <f t="shared" ref="J43:L43" si="17">J32+J42</f>
        <v>703.5</v>
      </c>
      <c r="K43" s="32"/>
      <c r="L43" s="32">
        <f t="shared" si="17"/>
        <v>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180</v>
      </c>
      <c r="G44" s="40">
        <v>4.2</v>
      </c>
      <c r="H44" s="40">
        <v>9.6</v>
      </c>
      <c r="I44" s="40">
        <v>43.7</v>
      </c>
      <c r="J44" s="40">
        <v>278.39999999999998</v>
      </c>
      <c r="K44" s="41">
        <v>171</v>
      </c>
      <c r="L44" s="40">
        <v>16.52</v>
      </c>
    </row>
    <row r="45" spans="1:12" ht="15" x14ac:dyDescent="0.25">
      <c r="A45" s="23"/>
      <c r="B45" s="15"/>
      <c r="C45" s="11"/>
      <c r="D45" s="6" t="s">
        <v>21</v>
      </c>
      <c r="E45" s="42" t="s">
        <v>51</v>
      </c>
      <c r="F45" s="43">
        <v>100</v>
      </c>
      <c r="G45" s="43">
        <v>13.9</v>
      </c>
      <c r="H45" s="43">
        <v>11.6</v>
      </c>
      <c r="I45" s="43">
        <v>4.5</v>
      </c>
      <c r="J45" s="43">
        <v>194</v>
      </c>
      <c r="K45" s="44">
        <v>255</v>
      </c>
      <c r="L45" s="43">
        <v>43.89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210</v>
      </c>
      <c r="G46" s="43">
        <v>0.2</v>
      </c>
      <c r="H46" s="43">
        <v>0</v>
      </c>
      <c r="I46" s="43">
        <v>14.9</v>
      </c>
      <c r="J46" s="43">
        <v>61.6</v>
      </c>
      <c r="K46" s="44">
        <v>377</v>
      </c>
      <c r="L46" s="43">
        <v>4.72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3.8</v>
      </c>
      <c r="H47" s="43">
        <v>1.5</v>
      </c>
      <c r="I47" s="43">
        <v>25.7</v>
      </c>
      <c r="J47" s="43">
        <v>131</v>
      </c>
      <c r="K47" s="44" t="s">
        <v>60</v>
      </c>
      <c r="L47" s="43">
        <v>4.12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74</v>
      </c>
      <c r="E49" s="42" t="s">
        <v>53</v>
      </c>
      <c r="F49" s="43">
        <v>30</v>
      </c>
      <c r="G49" s="43">
        <v>0.3</v>
      </c>
      <c r="H49" s="43">
        <v>0.1</v>
      </c>
      <c r="I49" s="43">
        <v>1.1000000000000001</v>
      </c>
      <c r="J49" s="43">
        <v>6.9</v>
      </c>
      <c r="K49" s="44">
        <v>71</v>
      </c>
      <c r="L49" s="43">
        <v>5.75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22.400000000000002</v>
      </c>
      <c r="H51" s="19">
        <f t="shared" ref="H51" si="19">SUM(H44:H50)</f>
        <v>22.8</v>
      </c>
      <c r="I51" s="19">
        <f t="shared" ref="I51" si="20">SUM(I44:I50)</f>
        <v>89.899999999999991</v>
      </c>
      <c r="J51" s="19">
        <f t="shared" ref="J51:L51" si="21">SUM(J44:J50)</f>
        <v>671.9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570</v>
      </c>
      <c r="G62" s="32">
        <f t="shared" ref="G62" si="26">G51+G61</f>
        <v>22.400000000000002</v>
      </c>
      <c r="H62" s="32">
        <f t="shared" ref="H62" si="27">H51+H61</f>
        <v>22.8</v>
      </c>
      <c r="I62" s="32">
        <f t="shared" ref="I62" si="28">I51+I61</f>
        <v>89.899999999999991</v>
      </c>
      <c r="J62" s="32">
        <f t="shared" ref="J62:L62" si="29">J51+J61</f>
        <v>671.9</v>
      </c>
      <c r="K62" s="32"/>
      <c r="L62" s="32">
        <f t="shared" si="29"/>
        <v>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180</v>
      </c>
      <c r="G63" s="40">
        <v>3.7</v>
      </c>
      <c r="H63" s="40">
        <v>8.1</v>
      </c>
      <c r="I63" s="40">
        <v>25.1</v>
      </c>
      <c r="J63" s="40">
        <v>188.3</v>
      </c>
      <c r="K63" s="41">
        <v>128</v>
      </c>
      <c r="L63" s="40">
        <v>18.600000000000001</v>
      </c>
    </row>
    <row r="64" spans="1:12" ht="15" x14ac:dyDescent="0.25">
      <c r="A64" s="23"/>
      <c r="B64" s="15"/>
      <c r="C64" s="11"/>
      <c r="D64" s="6" t="s">
        <v>21</v>
      </c>
      <c r="E64" s="42" t="s">
        <v>55</v>
      </c>
      <c r="F64" s="43">
        <v>100</v>
      </c>
      <c r="G64" s="43">
        <v>13.4</v>
      </c>
      <c r="H64" s="43">
        <v>5.7</v>
      </c>
      <c r="I64" s="43">
        <v>14.9</v>
      </c>
      <c r="J64" s="43">
        <v>164.4</v>
      </c>
      <c r="K64" s="44">
        <v>51</v>
      </c>
      <c r="L64" s="43">
        <v>39.340000000000003</v>
      </c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0.1</v>
      </c>
      <c r="H65" s="43">
        <v>0</v>
      </c>
      <c r="I65" s="43">
        <v>14.7</v>
      </c>
      <c r="J65" s="43">
        <v>59.3</v>
      </c>
      <c r="K65" s="44">
        <v>376</v>
      </c>
      <c r="L65" s="43">
        <v>2.54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3.8</v>
      </c>
      <c r="H66" s="43">
        <v>1.5</v>
      </c>
      <c r="I66" s="43">
        <v>25.7</v>
      </c>
      <c r="J66" s="43">
        <v>131</v>
      </c>
      <c r="K66" s="44" t="s">
        <v>60</v>
      </c>
      <c r="L66" s="43">
        <v>4.3600000000000003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75</v>
      </c>
      <c r="E68" s="42" t="s">
        <v>57</v>
      </c>
      <c r="F68" s="43">
        <v>100</v>
      </c>
      <c r="G68" s="43">
        <v>1.8</v>
      </c>
      <c r="H68" s="43">
        <v>7.9</v>
      </c>
      <c r="I68" s="43">
        <v>9.9</v>
      </c>
      <c r="J68" s="43">
        <v>118.4</v>
      </c>
      <c r="K68" s="44">
        <v>56</v>
      </c>
      <c r="L68" s="43">
        <v>10.16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22.800000000000004</v>
      </c>
      <c r="H70" s="19">
        <f t="shared" ref="H70" si="31">SUM(H63:H69)</f>
        <v>23.200000000000003</v>
      </c>
      <c r="I70" s="19">
        <f t="shared" ref="I70" si="32">SUM(I63:I69)</f>
        <v>90.300000000000011</v>
      </c>
      <c r="J70" s="19">
        <f t="shared" ref="J70:L70" si="33">SUM(J63:J69)</f>
        <v>661.4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630</v>
      </c>
      <c r="G81" s="32">
        <f t="shared" ref="G81" si="38">G70+G80</f>
        <v>22.800000000000004</v>
      </c>
      <c r="H81" s="32">
        <f t="shared" ref="H81" si="39">H70+H80</f>
        <v>23.200000000000003</v>
      </c>
      <c r="I81" s="32">
        <f t="shared" ref="I81" si="40">I70+I80</f>
        <v>90.300000000000011</v>
      </c>
      <c r="J81" s="32">
        <f t="shared" ref="J81:L81" si="41">J70+J80</f>
        <v>661.4</v>
      </c>
      <c r="K81" s="32"/>
      <c r="L81" s="32">
        <f t="shared" si="41"/>
        <v>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150</v>
      </c>
      <c r="G82" s="40">
        <v>18.100000000000001</v>
      </c>
      <c r="H82" s="40">
        <v>23.1</v>
      </c>
      <c r="I82" s="40">
        <v>2.5</v>
      </c>
      <c r="J82" s="40">
        <v>291.3</v>
      </c>
      <c r="K82" s="41">
        <v>211</v>
      </c>
      <c r="L82" s="40">
        <v>39.4</v>
      </c>
    </row>
    <row r="83" spans="1:12" ht="15" x14ac:dyDescent="0.25">
      <c r="A83" s="23"/>
      <c r="B83" s="15"/>
      <c r="C83" s="11"/>
      <c r="D83" s="6"/>
      <c r="E83" s="42" t="s">
        <v>59</v>
      </c>
      <c r="F83" s="43">
        <v>30</v>
      </c>
      <c r="G83" s="43">
        <v>0.9</v>
      </c>
      <c r="H83" s="43">
        <v>0.1</v>
      </c>
      <c r="I83" s="43">
        <v>1.9</v>
      </c>
      <c r="J83" s="43">
        <v>11.6</v>
      </c>
      <c r="K83" s="44" t="s">
        <v>60</v>
      </c>
      <c r="L83" s="43">
        <v>17.61</v>
      </c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210</v>
      </c>
      <c r="G84" s="43">
        <v>0.2</v>
      </c>
      <c r="H84" s="43">
        <v>0</v>
      </c>
      <c r="I84" s="43">
        <v>14.9</v>
      </c>
      <c r="J84" s="43">
        <v>61.6</v>
      </c>
      <c r="K84" s="44">
        <v>377</v>
      </c>
      <c r="L84" s="43">
        <v>5.04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3.8</v>
      </c>
      <c r="H85" s="43">
        <v>1.5</v>
      </c>
      <c r="I85" s="43">
        <v>25.7</v>
      </c>
      <c r="J85" s="43">
        <v>131</v>
      </c>
      <c r="K85" s="44" t="s">
        <v>60</v>
      </c>
      <c r="L85" s="43">
        <v>4.12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61</v>
      </c>
      <c r="F87" s="43">
        <v>75</v>
      </c>
      <c r="G87" s="43">
        <v>5.5</v>
      </c>
      <c r="H87" s="43">
        <v>6.1</v>
      </c>
      <c r="I87" s="43">
        <v>44.6</v>
      </c>
      <c r="J87" s="43">
        <v>254.7</v>
      </c>
      <c r="K87" s="44">
        <v>430</v>
      </c>
      <c r="L87" s="43">
        <v>8.83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28.5</v>
      </c>
      <c r="H89" s="19">
        <f t="shared" ref="H89" si="43">SUM(H82:H88)</f>
        <v>30.800000000000004</v>
      </c>
      <c r="I89" s="19">
        <f t="shared" ref="I89" si="44">SUM(I82:I88)</f>
        <v>89.6</v>
      </c>
      <c r="J89" s="19">
        <f t="shared" ref="J89:L89" si="45">SUM(J82:J88)</f>
        <v>750.2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515</v>
      </c>
      <c r="G100" s="32">
        <f t="shared" ref="G100" si="50">G89+G99</f>
        <v>28.5</v>
      </c>
      <c r="H100" s="32">
        <f t="shared" ref="H100" si="51">H89+H99</f>
        <v>30.800000000000004</v>
      </c>
      <c r="I100" s="32">
        <f t="shared" ref="I100" si="52">I89+I99</f>
        <v>89.6</v>
      </c>
      <c r="J100" s="32">
        <f t="shared" ref="J100:L100" si="53">J89+J99</f>
        <v>750.2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210</v>
      </c>
      <c r="G101" s="40">
        <v>5.9</v>
      </c>
      <c r="H101" s="40">
        <v>11.1</v>
      </c>
      <c r="I101" s="40">
        <v>33.6</v>
      </c>
      <c r="J101" s="40">
        <v>258.3</v>
      </c>
      <c r="K101" s="41">
        <v>175</v>
      </c>
      <c r="L101" s="40">
        <v>17.27</v>
      </c>
    </row>
    <row r="102" spans="1:12" ht="15" x14ac:dyDescent="0.25">
      <c r="A102" s="23"/>
      <c r="B102" s="15"/>
      <c r="C102" s="11"/>
      <c r="D102" s="6"/>
      <c r="E102" s="42" t="s">
        <v>43</v>
      </c>
      <c r="F102" s="43">
        <v>50</v>
      </c>
      <c r="G102" s="43">
        <v>11.6</v>
      </c>
      <c r="H102" s="43">
        <v>14.8</v>
      </c>
      <c r="I102" s="43">
        <v>0</v>
      </c>
      <c r="J102" s="43">
        <v>182</v>
      </c>
      <c r="K102" s="44">
        <v>15</v>
      </c>
      <c r="L102" s="43">
        <v>41.6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3.3</v>
      </c>
      <c r="H103" s="43">
        <v>2.4</v>
      </c>
      <c r="I103" s="43">
        <v>26.6</v>
      </c>
      <c r="J103" s="43">
        <v>1421.2</v>
      </c>
      <c r="K103" s="44">
        <v>379</v>
      </c>
      <c r="L103" s="43">
        <v>12.01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3.8</v>
      </c>
      <c r="H104" s="43">
        <v>1.5</v>
      </c>
      <c r="I104" s="43">
        <v>25.7</v>
      </c>
      <c r="J104" s="43">
        <v>131</v>
      </c>
      <c r="K104" s="44" t="s">
        <v>60</v>
      </c>
      <c r="L104" s="43">
        <v>4.12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24.6</v>
      </c>
      <c r="H108" s="19">
        <f t="shared" si="54"/>
        <v>29.799999999999997</v>
      </c>
      <c r="I108" s="19">
        <f t="shared" si="54"/>
        <v>85.9</v>
      </c>
      <c r="J108" s="19">
        <f t="shared" si="54"/>
        <v>1992.5</v>
      </c>
      <c r="K108" s="25"/>
      <c r="L108" s="19">
        <f t="shared" ref="L108" si="55">SUM(L101:L107)</f>
        <v>75.000000000000014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24.6</v>
      </c>
      <c r="H119" s="32">
        <f t="shared" ref="H119" si="59">H108+H118</f>
        <v>29.799999999999997</v>
      </c>
      <c r="I119" s="32">
        <f t="shared" ref="I119" si="60">I108+I118</f>
        <v>85.9</v>
      </c>
      <c r="J119" s="32">
        <f t="shared" ref="J119:L119" si="61">J108+J118</f>
        <v>1992.5</v>
      </c>
      <c r="K119" s="32"/>
      <c r="L119" s="32">
        <f t="shared" si="61"/>
        <v>75.000000000000014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180</v>
      </c>
      <c r="G120" s="40">
        <v>6.5</v>
      </c>
      <c r="H120" s="40">
        <v>5.4</v>
      </c>
      <c r="I120" s="40">
        <v>41.8</v>
      </c>
      <c r="J120" s="40">
        <v>242.1</v>
      </c>
      <c r="K120" s="41">
        <v>209</v>
      </c>
      <c r="L120" s="40">
        <v>5.5</v>
      </c>
    </row>
    <row r="121" spans="1:12" ht="15" x14ac:dyDescent="0.25">
      <c r="A121" s="14"/>
      <c r="B121" s="15"/>
      <c r="C121" s="11"/>
      <c r="D121" s="6" t="s">
        <v>21</v>
      </c>
      <c r="E121" s="42" t="s">
        <v>63</v>
      </c>
      <c r="F121" s="43">
        <v>100</v>
      </c>
      <c r="G121" s="43">
        <v>16.7</v>
      </c>
      <c r="H121" s="43">
        <v>18.5</v>
      </c>
      <c r="I121" s="43">
        <v>16.2</v>
      </c>
      <c r="J121" s="43">
        <v>298.60000000000002</v>
      </c>
      <c r="K121" s="44">
        <v>314</v>
      </c>
      <c r="L121" s="43">
        <v>42.99</v>
      </c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207</v>
      </c>
      <c r="G122" s="43">
        <v>0.2</v>
      </c>
      <c r="H122" s="43">
        <v>0</v>
      </c>
      <c r="I122" s="43">
        <v>14.9</v>
      </c>
      <c r="J122" s="43">
        <v>61.6</v>
      </c>
      <c r="K122" s="44">
        <v>377</v>
      </c>
      <c r="L122" s="43">
        <v>4.55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3.8</v>
      </c>
      <c r="H123" s="43">
        <v>1.5</v>
      </c>
      <c r="I123" s="43">
        <v>25.7</v>
      </c>
      <c r="J123" s="43">
        <v>131</v>
      </c>
      <c r="K123" s="44" t="s">
        <v>60</v>
      </c>
      <c r="L123" s="43">
        <v>4.26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74</v>
      </c>
      <c r="E125" s="42" t="s">
        <v>64</v>
      </c>
      <c r="F125" s="43">
        <v>30</v>
      </c>
      <c r="G125" s="43">
        <v>0.2</v>
      </c>
      <c r="H125" s="43">
        <v>0</v>
      </c>
      <c r="I125" s="43">
        <v>0.7</v>
      </c>
      <c r="J125" s="43">
        <v>4.2</v>
      </c>
      <c r="K125" s="44">
        <v>71</v>
      </c>
      <c r="L125" s="43">
        <v>6.06</v>
      </c>
    </row>
    <row r="126" spans="1:12" ht="15" x14ac:dyDescent="0.25">
      <c r="A126" s="14"/>
      <c r="B126" s="15"/>
      <c r="C126" s="11"/>
      <c r="D126" s="6"/>
      <c r="E126" s="42" t="s">
        <v>65</v>
      </c>
      <c r="F126" s="43">
        <v>30</v>
      </c>
      <c r="G126" s="43">
        <v>2.2000000000000002</v>
      </c>
      <c r="H126" s="43">
        <v>2.8</v>
      </c>
      <c r="I126" s="43">
        <v>21.6</v>
      </c>
      <c r="J126" s="43">
        <v>121</v>
      </c>
      <c r="K126" s="44">
        <v>0</v>
      </c>
      <c r="L126" s="43">
        <v>11.64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597</v>
      </c>
      <c r="G127" s="19">
        <f t="shared" ref="G127:J127" si="62">SUM(G120:G126)</f>
        <v>29.599999999999998</v>
      </c>
      <c r="H127" s="19">
        <f t="shared" si="62"/>
        <v>28.2</v>
      </c>
      <c r="I127" s="19">
        <f t="shared" si="62"/>
        <v>120.9</v>
      </c>
      <c r="J127" s="19">
        <f t="shared" si="62"/>
        <v>858.50000000000011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597</v>
      </c>
      <c r="G138" s="32">
        <f t="shared" ref="G138" si="66">G127+G137</f>
        <v>29.599999999999998</v>
      </c>
      <c r="H138" s="32">
        <f t="shared" ref="H138" si="67">H127+H137</f>
        <v>28.2</v>
      </c>
      <c r="I138" s="32">
        <f t="shared" ref="I138" si="68">I127+I137</f>
        <v>120.9</v>
      </c>
      <c r="J138" s="32">
        <f t="shared" ref="J138:L138" si="69">J127+J137</f>
        <v>858.50000000000011</v>
      </c>
      <c r="K138" s="32"/>
      <c r="L138" s="32">
        <f t="shared" si="69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180</v>
      </c>
      <c r="G139" s="40">
        <v>8.6</v>
      </c>
      <c r="H139" s="40">
        <v>10.3</v>
      </c>
      <c r="I139" s="40">
        <v>39</v>
      </c>
      <c r="J139" s="40">
        <v>282.60000000000002</v>
      </c>
      <c r="K139" s="41">
        <v>171</v>
      </c>
      <c r="L139" s="40">
        <v>13.29</v>
      </c>
    </row>
    <row r="140" spans="1:12" ht="15" x14ac:dyDescent="0.25">
      <c r="A140" s="23"/>
      <c r="B140" s="15"/>
      <c r="C140" s="11"/>
      <c r="D140" s="6" t="s">
        <v>21</v>
      </c>
      <c r="E140" s="42" t="s">
        <v>67</v>
      </c>
      <c r="F140" s="43">
        <v>100</v>
      </c>
      <c r="G140" s="43">
        <v>11.7</v>
      </c>
      <c r="H140" s="43">
        <v>30.4</v>
      </c>
      <c r="I140" s="43">
        <v>3.6</v>
      </c>
      <c r="J140" s="43">
        <v>335.5</v>
      </c>
      <c r="K140" s="44">
        <v>260</v>
      </c>
      <c r="L140" s="43">
        <v>54.95</v>
      </c>
    </row>
    <row r="141" spans="1:12" ht="15" x14ac:dyDescent="0.2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0.1</v>
      </c>
      <c r="H141" s="43">
        <v>0</v>
      </c>
      <c r="I141" s="43">
        <v>14.7</v>
      </c>
      <c r="J141" s="43">
        <v>59.3</v>
      </c>
      <c r="K141" s="44">
        <v>376</v>
      </c>
      <c r="L141" s="43">
        <v>2.56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3.8</v>
      </c>
      <c r="H142" s="43">
        <v>1.5</v>
      </c>
      <c r="I142" s="43">
        <v>25.7</v>
      </c>
      <c r="J142" s="43">
        <v>131</v>
      </c>
      <c r="K142" s="44" t="s">
        <v>60</v>
      </c>
      <c r="L142" s="43">
        <v>4.2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24.2</v>
      </c>
      <c r="H146" s="19">
        <f t="shared" si="70"/>
        <v>42.2</v>
      </c>
      <c r="I146" s="19">
        <f t="shared" si="70"/>
        <v>83</v>
      </c>
      <c r="J146" s="19">
        <f t="shared" si="70"/>
        <v>808.4</v>
      </c>
      <c r="K146" s="25"/>
      <c r="L146" s="19">
        <f t="shared" ref="L146" si="71">SUM(L139:L145)</f>
        <v>75.000000000000014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24.2</v>
      </c>
      <c r="H157" s="32">
        <f t="shared" ref="H157" si="75">H146+H156</f>
        <v>42.2</v>
      </c>
      <c r="I157" s="32">
        <f t="shared" ref="I157" si="76">I146+I156</f>
        <v>83</v>
      </c>
      <c r="J157" s="32">
        <f t="shared" ref="J157:L157" si="77">J146+J156</f>
        <v>808.4</v>
      </c>
      <c r="K157" s="32"/>
      <c r="L157" s="32">
        <f t="shared" si="77"/>
        <v>75.000000000000014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180</v>
      </c>
      <c r="G158" s="40">
        <v>3.7</v>
      </c>
      <c r="H158" s="40">
        <v>12.2</v>
      </c>
      <c r="I158" s="40">
        <v>25.2</v>
      </c>
      <c r="J158" s="40">
        <v>225.6</v>
      </c>
      <c r="K158" s="41">
        <v>128</v>
      </c>
      <c r="L158" s="40">
        <v>19.239999999999998</v>
      </c>
    </row>
    <row r="159" spans="1:12" ht="15" x14ac:dyDescent="0.25">
      <c r="A159" s="23"/>
      <c r="B159" s="15"/>
      <c r="C159" s="11"/>
      <c r="D159" s="6" t="s">
        <v>21</v>
      </c>
      <c r="E159" s="42" t="s">
        <v>68</v>
      </c>
      <c r="F159" s="43">
        <v>130</v>
      </c>
      <c r="G159" s="43">
        <v>12.2</v>
      </c>
      <c r="H159" s="43">
        <v>19.2</v>
      </c>
      <c r="I159" s="43">
        <v>14.6</v>
      </c>
      <c r="J159" s="43">
        <v>280</v>
      </c>
      <c r="K159" s="44">
        <v>284</v>
      </c>
      <c r="L159" s="43">
        <v>43.3</v>
      </c>
    </row>
    <row r="160" spans="1:12" ht="15" x14ac:dyDescent="0.2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0.1</v>
      </c>
      <c r="H160" s="43">
        <v>0</v>
      </c>
      <c r="I160" s="43">
        <v>14.7</v>
      </c>
      <c r="J160" s="43">
        <v>59.3</v>
      </c>
      <c r="K160" s="44">
        <v>376</v>
      </c>
      <c r="L160" s="43">
        <v>2.56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3.8</v>
      </c>
      <c r="H161" s="43">
        <v>1.5</v>
      </c>
      <c r="I161" s="43">
        <v>25.7</v>
      </c>
      <c r="J161" s="43">
        <v>131</v>
      </c>
      <c r="K161" s="44" t="s">
        <v>60</v>
      </c>
      <c r="L161" s="43">
        <v>4.2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75</v>
      </c>
      <c r="E163" s="42" t="s">
        <v>69</v>
      </c>
      <c r="F163" s="43">
        <v>100</v>
      </c>
      <c r="G163" s="43">
        <v>1.5</v>
      </c>
      <c r="H163" s="43">
        <v>4.9000000000000004</v>
      </c>
      <c r="I163" s="43">
        <v>9.1</v>
      </c>
      <c r="J163" s="43">
        <v>87.8</v>
      </c>
      <c r="K163" s="44">
        <v>2</v>
      </c>
      <c r="L163" s="43">
        <v>5.7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660</v>
      </c>
      <c r="G165" s="19">
        <f t="shared" ref="G165:J165" si="78">SUM(G158:G164)</f>
        <v>21.299999999999997</v>
      </c>
      <c r="H165" s="19">
        <f t="shared" si="78"/>
        <v>37.799999999999997</v>
      </c>
      <c r="I165" s="19">
        <f t="shared" si="78"/>
        <v>89.3</v>
      </c>
      <c r="J165" s="19">
        <f t="shared" si="78"/>
        <v>783.69999999999993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660</v>
      </c>
      <c r="G176" s="32">
        <f t="shared" ref="G176" si="82">G165+G175</f>
        <v>21.299999999999997</v>
      </c>
      <c r="H176" s="32">
        <f t="shared" ref="H176" si="83">H165+H175</f>
        <v>37.799999999999997</v>
      </c>
      <c r="I176" s="32">
        <f t="shared" ref="I176" si="84">I165+I175</f>
        <v>89.3</v>
      </c>
      <c r="J176" s="32">
        <f t="shared" ref="J176:L176" si="85">J165+J175</f>
        <v>783.69999999999993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180</v>
      </c>
      <c r="G177" s="40">
        <v>4.5</v>
      </c>
      <c r="H177" s="40">
        <v>9.6</v>
      </c>
      <c r="I177" s="40">
        <v>36.1</v>
      </c>
      <c r="J177" s="40">
        <v>247</v>
      </c>
      <c r="K177" s="41">
        <v>223</v>
      </c>
      <c r="L177" s="40">
        <v>55.71</v>
      </c>
    </row>
    <row r="178" spans="1:12" ht="15" x14ac:dyDescent="0.25">
      <c r="A178" s="23"/>
      <c r="B178" s="15"/>
      <c r="C178" s="11"/>
      <c r="D178" s="6"/>
      <c r="E178" s="42" t="s">
        <v>71</v>
      </c>
      <c r="F178" s="43">
        <v>40</v>
      </c>
      <c r="G178" s="43">
        <v>4.9000000000000004</v>
      </c>
      <c r="H178" s="43">
        <v>4.5</v>
      </c>
      <c r="I178" s="43">
        <v>0.3</v>
      </c>
      <c r="J178" s="43">
        <v>61</v>
      </c>
      <c r="K178" s="44">
        <v>209</v>
      </c>
      <c r="L178" s="43">
        <v>9.4700000000000006</v>
      </c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0.1</v>
      </c>
      <c r="H179" s="43">
        <v>0</v>
      </c>
      <c r="I179" s="43">
        <v>14.7</v>
      </c>
      <c r="J179" s="43">
        <v>59.3</v>
      </c>
      <c r="K179" s="44">
        <v>376</v>
      </c>
      <c r="L179" s="43">
        <v>1.92</v>
      </c>
    </row>
    <row r="180" spans="1:12" ht="15" x14ac:dyDescent="0.25">
      <c r="A180" s="23"/>
      <c r="B180" s="15"/>
      <c r="C180" s="11"/>
      <c r="D180" s="7" t="s">
        <v>23</v>
      </c>
      <c r="E180" s="42" t="s">
        <v>73</v>
      </c>
      <c r="F180" s="43">
        <v>80</v>
      </c>
      <c r="G180" s="43">
        <v>5.7</v>
      </c>
      <c r="H180" s="43">
        <v>1.4</v>
      </c>
      <c r="I180" s="43">
        <v>44.8</v>
      </c>
      <c r="J180" s="43">
        <v>213</v>
      </c>
      <c r="K180" s="44">
        <v>430</v>
      </c>
      <c r="L180" s="43">
        <v>7.9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15.2</v>
      </c>
      <c r="H184" s="19">
        <f t="shared" si="86"/>
        <v>15.5</v>
      </c>
      <c r="I184" s="19">
        <f t="shared" si="86"/>
        <v>95.899999999999991</v>
      </c>
      <c r="J184" s="19">
        <f t="shared" si="86"/>
        <v>580.29999999999995</v>
      </c>
      <c r="K184" s="25"/>
      <c r="L184" s="19">
        <f t="shared" ref="L184" si="87">SUM(L177:L183)</f>
        <v>75.000000000000014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15.2</v>
      </c>
      <c r="H195" s="32">
        <f t="shared" ref="H195" si="91">H184+H194</f>
        <v>15.5</v>
      </c>
      <c r="I195" s="32">
        <f t="shared" ref="I195" si="92">I184+I194</f>
        <v>95.899999999999991</v>
      </c>
      <c r="J195" s="32">
        <f t="shared" ref="J195:L195" si="93">J184+J194</f>
        <v>580.29999999999995</v>
      </c>
      <c r="K195" s="32"/>
      <c r="L195" s="32">
        <f t="shared" si="93"/>
        <v>75.000000000000014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558.20000000000005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23.429999999999996</v>
      </c>
      <c r="H196" s="34">
        <f t="shared" si="94"/>
        <v>28.339999999999996</v>
      </c>
      <c r="I196" s="34">
        <f t="shared" si="94"/>
        <v>93.679999999999978</v>
      </c>
      <c r="J196" s="34">
        <f t="shared" si="94"/>
        <v>981.83999999999992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Монина</cp:lastModifiedBy>
  <dcterms:created xsi:type="dcterms:W3CDTF">2022-05-16T14:23:56Z</dcterms:created>
  <dcterms:modified xsi:type="dcterms:W3CDTF">2023-10-16T07:02:12Z</dcterms:modified>
</cp:coreProperties>
</file>